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3\EXCEL - Valores\Valores final\"/>
    </mc:Choice>
  </mc:AlternateContent>
  <bookViews>
    <workbookView xWindow="19245" yWindow="585" windowWidth="16185" windowHeight="20895"/>
  </bookViews>
  <sheets>
    <sheet name="Cuadro 1" sheetId="5" r:id="rId1"/>
  </sheets>
  <definedNames>
    <definedName name="_xlnm.Print_Area" localSheetId="0">'Cuadro 1'!$A$1:$D$63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4" i="5" l="1"/>
  <c r="D54" i="5"/>
  <c r="B54" i="5"/>
  <c r="C47" i="5"/>
  <c r="D47" i="5"/>
  <c r="B47" i="5"/>
  <c r="D40" i="5"/>
  <c r="C40" i="5"/>
  <c r="B40" i="5"/>
  <c r="C33" i="5"/>
  <c r="B33" i="5"/>
  <c r="D33" i="5"/>
  <c r="C26" i="5"/>
  <c r="D26" i="5"/>
  <c r="B26" i="5"/>
  <c r="C19" i="5"/>
  <c r="D19" i="5"/>
  <c r="B19" i="5"/>
  <c r="D12" i="5"/>
  <c r="C12" i="5"/>
  <c r="B12" i="5"/>
</calcChain>
</file>

<file path=xl/sharedStrings.xml><?xml version="1.0" encoding="utf-8"?>
<sst xmlns="http://schemas.openxmlformats.org/spreadsheetml/2006/main" count="45" uniqueCount="21">
  <si>
    <t>República de Panamá</t>
  </si>
  <si>
    <t>CONTRALORÍA GENERAL DE LA REPÚBLICA</t>
  </si>
  <si>
    <t>Instituto Nacional de Estadística y Censo</t>
  </si>
  <si>
    <t>Posición al 31 de diciembre</t>
  </si>
  <si>
    <t>Año y sector</t>
  </si>
  <si>
    <t>(P) Cifras preliminares.</t>
  </si>
  <si>
    <t>Cuadro 1.  POSICIÓN, FLUJO Y RENTA DE INVERSIÓN EXTRANJERA DIRECTA (IED)</t>
  </si>
  <si>
    <t>Posición, flujo y renta de IED</t>
  </si>
  <si>
    <t>Bancos de licencia general</t>
  </si>
  <si>
    <t>Bancos de licencia internacional</t>
  </si>
  <si>
    <t>Empresas de la Zona Libre de Colón</t>
  </si>
  <si>
    <t>Otras empresas</t>
  </si>
  <si>
    <t>2020 (P)</t>
  </si>
  <si>
    <t>2021 (P)</t>
  </si>
  <si>
    <t>(En miles de balboas)</t>
  </si>
  <si>
    <t>NOTA: La diferencia que se observa entre el total y los parciales se debe al redondeo del computador.</t>
  </si>
  <si>
    <t>Inversión anual</t>
  </si>
  <si>
    <t>Renta anual</t>
  </si>
  <si>
    <t>2022 (P)</t>
  </si>
  <si>
    <t>2023 (P)</t>
  </si>
  <si>
    <t>EN LA REPÚBLICA, SEGÚN SECTOR: AÑOS 2017-23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</si>
</sst>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10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11" xfId="0" applyFont="1" applyBorder="1"/>
    <xf numFmtId="0" fontId="1" fillId="0" borderId="12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1" fillId="0" borderId="5" xfId="0" applyFont="1" applyBorder="1"/>
    <xf numFmtId="0" fontId="1" fillId="0" borderId="13" xfId="0" applyFont="1" applyBorder="1"/>
    <xf numFmtId="0" fontId="1" fillId="0" borderId="8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1" fillId="0" borderId="4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D1"/>
    </sheetView>
  </sheetViews>
  <sheetFormatPr baseColWidth="10" defaultColWidth="10.85546875" defaultRowHeight="12.75" x14ac:dyDescent="0.2"/>
  <cols>
    <col min="1" max="1" width="43.7109375" style="1" customWidth="1"/>
    <col min="2" max="4" width="18.7109375" style="1" customWidth="1"/>
    <col min="5" max="16384" width="10.85546875" style="1"/>
  </cols>
  <sheetData>
    <row r="1" spans="1:4" x14ac:dyDescent="0.2">
      <c r="A1" s="23" t="s">
        <v>0</v>
      </c>
      <c r="B1" s="23"/>
      <c r="C1" s="23"/>
      <c r="D1" s="23"/>
    </row>
    <row r="2" spans="1:4" x14ac:dyDescent="0.2">
      <c r="A2" s="24" t="s">
        <v>1</v>
      </c>
      <c r="B2" s="24"/>
      <c r="C2" s="24"/>
      <c r="D2" s="24"/>
    </row>
    <row r="3" spans="1:4" x14ac:dyDescent="0.2">
      <c r="A3" s="23" t="s">
        <v>2</v>
      </c>
      <c r="B3" s="23"/>
      <c r="C3" s="23"/>
      <c r="D3" s="23"/>
    </row>
    <row r="4" spans="1:4" ht="6" customHeight="1" x14ac:dyDescent="0.2"/>
    <row r="5" spans="1:4" x14ac:dyDescent="0.2">
      <c r="A5" s="24" t="s">
        <v>6</v>
      </c>
      <c r="B5" s="24"/>
      <c r="C5" s="24"/>
      <c r="D5" s="24"/>
    </row>
    <row r="6" spans="1:4" x14ac:dyDescent="0.2">
      <c r="A6" s="24" t="s">
        <v>20</v>
      </c>
      <c r="B6" s="24"/>
      <c r="C6" s="24"/>
      <c r="D6" s="24"/>
    </row>
    <row r="7" spans="1:4" ht="6" customHeight="1" x14ac:dyDescent="0.2"/>
    <row r="8" spans="1:4" ht="14.1" customHeight="1" x14ac:dyDescent="0.2">
      <c r="A8" s="2"/>
      <c r="B8" s="25" t="s">
        <v>7</v>
      </c>
      <c r="C8" s="26"/>
      <c r="D8" s="26"/>
    </row>
    <row r="9" spans="1:4" ht="14.1" customHeight="1" x14ac:dyDescent="0.2">
      <c r="A9" s="3" t="s">
        <v>4</v>
      </c>
      <c r="B9" s="21" t="s">
        <v>14</v>
      </c>
      <c r="C9" s="22"/>
      <c r="D9" s="22"/>
    </row>
    <row r="10" spans="1:4" ht="26.1" customHeight="1" x14ac:dyDescent="0.2">
      <c r="A10" s="4"/>
      <c r="B10" s="5" t="s">
        <v>3</v>
      </c>
      <c r="C10" s="5" t="s">
        <v>16</v>
      </c>
      <c r="D10" s="6" t="s">
        <v>17</v>
      </c>
    </row>
    <row r="11" spans="1:4" ht="6" customHeight="1" x14ac:dyDescent="0.2">
      <c r="A11" s="7"/>
      <c r="B11" s="8"/>
      <c r="C11" s="8"/>
      <c r="D11" s="9"/>
    </row>
    <row r="12" spans="1:4" ht="14.1" customHeight="1" x14ac:dyDescent="0.2">
      <c r="A12" s="20">
        <v>2017</v>
      </c>
      <c r="B12" s="18">
        <f>SUM(B14:B17)</f>
        <v>48291566.31329608</v>
      </c>
      <c r="C12" s="18">
        <f t="shared" ref="C12:D12" si="0">SUM(C14:C17)</f>
        <v>4281839.3098619282</v>
      </c>
      <c r="D12" s="19">
        <f t="shared" si="0"/>
        <v>-3322600.311454948</v>
      </c>
    </row>
    <row r="13" spans="1:4" ht="6" customHeight="1" x14ac:dyDescent="0.2">
      <c r="A13" s="10"/>
      <c r="B13" s="11"/>
      <c r="C13" s="11"/>
      <c r="D13" s="12"/>
    </row>
    <row r="14" spans="1:4" ht="14.1" customHeight="1" x14ac:dyDescent="0.2">
      <c r="A14" s="10" t="s">
        <v>8</v>
      </c>
      <c r="B14" s="13">
        <v>6769712.24127944</v>
      </c>
      <c r="C14" s="13">
        <v>408001.12651439989</v>
      </c>
      <c r="D14" s="14">
        <v>-674699.28400376032</v>
      </c>
    </row>
    <row r="15" spans="1:4" ht="14.1" customHeight="1" x14ac:dyDescent="0.2">
      <c r="A15" s="10" t="s">
        <v>9</v>
      </c>
      <c r="B15" s="13">
        <v>2666548.8484799992</v>
      </c>
      <c r="C15" s="13">
        <v>-161562.7169400001</v>
      </c>
      <c r="D15" s="14">
        <v>-284833.28606999997</v>
      </c>
    </row>
    <row r="16" spans="1:4" ht="14.1" customHeight="1" x14ac:dyDescent="0.2">
      <c r="A16" s="10" t="s">
        <v>10</v>
      </c>
      <c r="B16" s="13">
        <v>6543465.4866542136</v>
      </c>
      <c r="C16" s="13">
        <v>355422.6381839462</v>
      </c>
      <c r="D16" s="14">
        <v>-216119.29249111991</v>
      </c>
    </row>
    <row r="17" spans="1:4" ht="14.1" customHeight="1" x14ac:dyDescent="0.2">
      <c r="A17" s="10" t="s">
        <v>11</v>
      </c>
      <c r="B17" s="13">
        <v>32311839.736882422</v>
      </c>
      <c r="C17" s="13">
        <v>3679978.2621035827</v>
      </c>
      <c r="D17" s="14">
        <v>-2146948.4488900676</v>
      </c>
    </row>
    <row r="18" spans="1:4" ht="6" customHeight="1" x14ac:dyDescent="0.2">
      <c r="A18" s="10"/>
      <c r="B18" s="11"/>
      <c r="C18" s="11"/>
      <c r="D18" s="12"/>
    </row>
    <row r="19" spans="1:4" ht="14.1" customHeight="1" x14ac:dyDescent="0.2">
      <c r="A19" s="20">
        <v>2018</v>
      </c>
      <c r="B19" s="18">
        <f>SUM(B21:B24)</f>
        <v>52334989.258997008</v>
      </c>
      <c r="C19" s="18">
        <f t="shared" ref="C19:D19" si="1">SUM(C21:C24)</f>
        <v>4043422.945700936</v>
      </c>
      <c r="D19" s="19">
        <f t="shared" si="1"/>
        <v>-3461241.2187730391</v>
      </c>
    </row>
    <row r="20" spans="1:4" ht="6" customHeight="1" x14ac:dyDescent="0.2">
      <c r="A20" s="10"/>
      <c r="B20" s="11"/>
      <c r="C20" s="11"/>
      <c r="D20" s="12"/>
    </row>
    <row r="21" spans="1:4" ht="14.1" customHeight="1" x14ac:dyDescent="0.2">
      <c r="A21" s="10" t="s">
        <v>8</v>
      </c>
      <c r="B21" s="13">
        <v>6992293.4494567607</v>
      </c>
      <c r="C21" s="13">
        <v>222581.20817731999</v>
      </c>
      <c r="D21" s="14">
        <v>-739529.91740239959</v>
      </c>
    </row>
    <row r="22" spans="1:4" ht="14.1" customHeight="1" x14ac:dyDescent="0.2">
      <c r="A22" s="10" t="s">
        <v>9</v>
      </c>
      <c r="B22" s="13">
        <v>2905246.3606199999</v>
      </c>
      <c r="C22" s="13">
        <v>238697.51214000009</v>
      </c>
      <c r="D22" s="14">
        <v>-334139.54240000009</v>
      </c>
    </row>
    <row r="23" spans="1:4" ht="14.1" customHeight="1" x14ac:dyDescent="0.2">
      <c r="A23" s="10" t="s">
        <v>10</v>
      </c>
      <c r="B23" s="13">
        <v>7076911.3616971206</v>
      </c>
      <c r="C23" s="13">
        <v>533445.87504290615</v>
      </c>
      <c r="D23" s="14">
        <v>-351270.26546698005</v>
      </c>
    </row>
    <row r="24" spans="1:4" ht="14.1" customHeight="1" x14ac:dyDescent="0.2">
      <c r="A24" s="10" t="s">
        <v>11</v>
      </c>
      <c r="B24" s="13">
        <v>35360538.087223127</v>
      </c>
      <c r="C24" s="13">
        <v>3048698.35034071</v>
      </c>
      <c r="D24" s="14">
        <v>-2036301.4935036597</v>
      </c>
    </row>
    <row r="25" spans="1:4" ht="6" customHeight="1" x14ac:dyDescent="0.2">
      <c r="A25" s="10"/>
      <c r="B25" s="11"/>
      <c r="C25" s="11"/>
      <c r="D25" s="12"/>
    </row>
    <row r="26" spans="1:4" ht="14.1" customHeight="1" x14ac:dyDescent="0.2">
      <c r="A26" s="20">
        <v>2019</v>
      </c>
      <c r="B26" s="18">
        <f>SUM(B28:B31)</f>
        <v>56726773.64819102</v>
      </c>
      <c r="C26" s="18">
        <f t="shared" ref="C26:D26" si="2">SUM(C28:C31)</f>
        <v>4391784.3892940143</v>
      </c>
      <c r="D26" s="19">
        <f t="shared" si="2"/>
        <v>-3314081.869275983</v>
      </c>
    </row>
    <row r="27" spans="1:4" ht="6" customHeight="1" x14ac:dyDescent="0.2">
      <c r="A27" s="10"/>
      <c r="B27" s="11"/>
      <c r="C27" s="11"/>
      <c r="D27" s="12"/>
    </row>
    <row r="28" spans="1:4" ht="14.1" customHeight="1" x14ac:dyDescent="0.2">
      <c r="A28" s="10" t="s">
        <v>8</v>
      </c>
      <c r="B28" s="13">
        <v>7302594.3841348011</v>
      </c>
      <c r="C28" s="13">
        <v>310300.93467804027</v>
      </c>
      <c r="D28" s="14">
        <v>-672625.98464776028</v>
      </c>
    </row>
    <row r="29" spans="1:4" ht="14.1" customHeight="1" x14ac:dyDescent="0.2">
      <c r="A29" s="10" t="s">
        <v>9</v>
      </c>
      <c r="B29" s="13">
        <v>3213723.17392</v>
      </c>
      <c r="C29" s="13">
        <v>308476.8133000001</v>
      </c>
      <c r="D29" s="14">
        <v>-427722.95016999997</v>
      </c>
    </row>
    <row r="30" spans="1:4" ht="14.1" customHeight="1" x14ac:dyDescent="0.2">
      <c r="A30" s="10" t="s">
        <v>10</v>
      </c>
      <c r="B30" s="13">
        <v>7589590.1830262067</v>
      </c>
      <c r="C30" s="13">
        <v>512678.8214290886</v>
      </c>
      <c r="D30" s="14">
        <v>-350571.42625315557</v>
      </c>
    </row>
    <row r="31" spans="1:4" ht="14.1" customHeight="1" x14ac:dyDescent="0.2">
      <c r="A31" s="10" t="s">
        <v>11</v>
      </c>
      <c r="B31" s="13">
        <v>38620865.907110013</v>
      </c>
      <c r="C31" s="13">
        <v>3260327.8198868851</v>
      </c>
      <c r="D31" s="14">
        <v>-1863161.5082050671</v>
      </c>
    </row>
    <row r="32" spans="1:4" ht="6" customHeight="1" x14ac:dyDescent="0.2">
      <c r="A32" s="10"/>
      <c r="B32" s="11"/>
      <c r="C32" s="11"/>
      <c r="D32" s="12"/>
    </row>
    <row r="33" spans="1:4" ht="14.1" customHeight="1" x14ac:dyDescent="0.2">
      <c r="A33" s="20" t="s">
        <v>12</v>
      </c>
      <c r="B33" s="18">
        <f>SUM(B35:B38)</f>
        <v>58128050.776289418</v>
      </c>
      <c r="C33" s="18">
        <f t="shared" ref="C33:D33" si="3">SUM(C35:C38)</f>
        <v>1401277.127950812</v>
      </c>
      <c r="D33" s="19">
        <f t="shared" si="3"/>
        <v>-626177.9231478885</v>
      </c>
    </row>
    <row r="34" spans="1:4" ht="6" customHeight="1" x14ac:dyDescent="0.2">
      <c r="A34" s="10"/>
      <c r="B34" s="11"/>
      <c r="C34" s="11"/>
      <c r="D34" s="12"/>
    </row>
    <row r="35" spans="1:4" ht="14.1" customHeight="1" x14ac:dyDescent="0.2">
      <c r="A35" s="10" t="s">
        <v>8</v>
      </c>
      <c r="B35" s="13">
        <v>7502117.2814131184</v>
      </c>
      <c r="C35" s="13">
        <v>199522.89727831981</v>
      </c>
      <c r="D35" s="14">
        <v>-394311.17983743979</v>
      </c>
    </row>
    <row r="36" spans="1:4" ht="14.1" customHeight="1" x14ac:dyDescent="0.2">
      <c r="A36" s="10" t="s">
        <v>9</v>
      </c>
      <c r="B36" s="13">
        <v>3335958.0956699997</v>
      </c>
      <c r="C36" s="13">
        <v>122234.92175000001</v>
      </c>
      <c r="D36" s="14">
        <v>-214104.97704000006</v>
      </c>
    </row>
    <row r="37" spans="1:4" ht="14.1" customHeight="1" x14ac:dyDescent="0.2">
      <c r="A37" s="10" t="s">
        <v>10</v>
      </c>
      <c r="B37" s="13">
        <v>7307190.7665965836</v>
      </c>
      <c r="C37" s="13">
        <v>-282399.41642962373</v>
      </c>
      <c r="D37" s="14">
        <v>-145404.64207860778</v>
      </c>
    </row>
    <row r="38" spans="1:4" ht="14.1" customHeight="1" x14ac:dyDescent="0.2">
      <c r="A38" s="10" t="s">
        <v>11</v>
      </c>
      <c r="B38" s="13">
        <v>39982784.632609718</v>
      </c>
      <c r="C38" s="13">
        <v>1361918.7253521159</v>
      </c>
      <c r="D38" s="14">
        <v>127642.87580815911</v>
      </c>
    </row>
    <row r="39" spans="1:4" ht="6" customHeight="1" x14ac:dyDescent="0.2">
      <c r="A39" s="10"/>
      <c r="B39" s="11"/>
      <c r="C39" s="11"/>
      <c r="D39" s="12"/>
    </row>
    <row r="40" spans="1:4" ht="14.1" customHeight="1" x14ac:dyDescent="0.2">
      <c r="A40" s="20" t="s">
        <v>13</v>
      </c>
      <c r="B40" s="18">
        <f>SUM(B42:B45)</f>
        <v>60258495.482213363</v>
      </c>
      <c r="C40" s="18">
        <f t="shared" ref="C40:D40" si="4">SUM(C42:C45)</f>
        <v>2130444.7059239475</v>
      </c>
      <c r="D40" s="19">
        <f t="shared" si="4"/>
        <v>-2651055.0398693243</v>
      </c>
    </row>
    <row r="41" spans="1:4" ht="6" customHeight="1" x14ac:dyDescent="0.2">
      <c r="A41" s="10"/>
      <c r="B41" s="11"/>
      <c r="C41" s="11"/>
      <c r="D41" s="12"/>
    </row>
    <row r="42" spans="1:4" ht="14.1" customHeight="1" x14ac:dyDescent="0.2">
      <c r="A42" s="10" t="s">
        <v>8</v>
      </c>
      <c r="B42" s="13">
        <v>7862670.6098254826</v>
      </c>
      <c r="C42" s="13">
        <v>360553.32841236028</v>
      </c>
      <c r="D42" s="14">
        <v>-609536.39229464007</v>
      </c>
    </row>
    <row r="43" spans="1:4" ht="14.1" customHeight="1" x14ac:dyDescent="0.2">
      <c r="A43" s="10" t="s">
        <v>9</v>
      </c>
      <c r="B43" s="13">
        <v>3665789.7276499993</v>
      </c>
      <c r="C43" s="13">
        <v>329831.63197999995</v>
      </c>
      <c r="D43" s="14">
        <v>-189147.73851999998</v>
      </c>
    </row>
    <row r="44" spans="1:4" ht="14.1" customHeight="1" x14ac:dyDescent="0.2">
      <c r="A44" s="10" t="s">
        <v>10</v>
      </c>
      <c r="B44" s="13">
        <v>7584808.1735190125</v>
      </c>
      <c r="C44" s="13">
        <v>277617.40692242672</v>
      </c>
      <c r="D44" s="14">
        <v>-409796.68251425016</v>
      </c>
    </row>
    <row r="45" spans="1:4" ht="14.1" customHeight="1" x14ac:dyDescent="0.2">
      <c r="A45" s="10" t="s">
        <v>11</v>
      </c>
      <c r="B45" s="13">
        <v>41145226.971218869</v>
      </c>
      <c r="C45" s="13">
        <v>1162442.3386091606</v>
      </c>
      <c r="D45" s="14">
        <v>-1442574.2265404344</v>
      </c>
    </row>
    <row r="46" spans="1:4" ht="6" customHeight="1" x14ac:dyDescent="0.2">
      <c r="A46" s="10"/>
      <c r="B46" s="11"/>
      <c r="C46" s="11"/>
      <c r="D46" s="12"/>
    </row>
    <row r="47" spans="1:4" ht="14.1" customHeight="1" x14ac:dyDescent="0.2">
      <c r="A47" s="20" t="s">
        <v>18</v>
      </c>
      <c r="B47" s="18">
        <f>SUM(B49:B52)</f>
        <v>62571914.976546153</v>
      </c>
      <c r="C47" s="18">
        <f t="shared" ref="C47:D47" si="5">SUM(C49:C52)</f>
        <v>2313419.4943327815</v>
      </c>
      <c r="D47" s="19">
        <f t="shared" si="5"/>
        <v>-1859461.1412941441</v>
      </c>
    </row>
    <row r="48" spans="1:4" ht="6" customHeight="1" x14ac:dyDescent="0.2">
      <c r="A48" s="10"/>
      <c r="B48" s="11"/>
      <c r="C48" s="11"/>
      <c r="D48" s="12"/>
    </row>
    <row r="49" spans="1:4" ht="14.1" customHeight="1" x14ac:dyDescent="0.2">
      <c r="A49" s="10" t="s">
        <v>8</v>
      </c>
      <c r="B49" s="13">
        <v>8533265.5089265201</v>
      </c>
      <c r="C49" s="13">
        <v>670594.89910103986</v>
      </c>
      <c r="D49" s="14">
        <v>-740577.65487976011</v>
      </c>
    </row>
    <row r="50" spans="1:4" ht="14.1" customHeight="1" x14ac:dyDescent="0.2">
      <c r="A50" s="10" t="s">
        <v>9</v>
      </c>
      <c r="B50" s="13">
        <v>3669263.2286800002</v>
      </c>
      <c r="C50" s="13">
        <v>3473.5010300002173</v>
      </c>
      <c r="D50" s="14">
        <v>-337194.45907000004</v>
      </c>
    </row>
    <row r="51" spans="1:4" ht="14.1" customHeight="1" x14ac:dyDescent="0.2">
      <c r="A51" s="10" t="s">
        <v>10</v>
      </c>
      <c r="B51" s="13">
        <v>7930102.8068808373</v>
      </c>
      <c r="C51" s="13">
        <v>345294.63336182747</v>
      </c>
      <c r="D51" s="14">
        <v>287995.05561803386</v>
      </c>
    </row>
    <row r="52" spans="1:4" ht="14.1" customHeight="1" x14ac:dyDescent="0.2">
      <c r="A52" s="10" t="s">
        <v>11</v>
      </c>
      <c r="B52" s="13">
        <v>42439283.432058796</v>
      </c>
      <c r="C52" s="13">
        <v>1294056.4608399139</v>
      </c>
      <c r="D52" s="14">
        <v>-1069684.082962418</v>
      </c>
    </row>
    <row r="53" spans="1:4" ht="7.5" customHeight="1" x14ac:dyDescent="0.2">
      <c r="A53" s="10"/>
      <c r="B53" s="13"/>
      <c r="C53" s="13"/>
      <c r="D53" s="14"/>
    </row>
    <row r="54" spans="1:4" ht="14.1" customHeight="1" x14ac:dyDescent="0.2">
      <c r="A54" s="20" t="s">
        <v>19</v>
      </c>
      <c r="B54" s="18">
        <f>SUM(B56:B59)</f>
        <v>64768926.803032979</v>
      </c>
      <c r="C54" s="18">
        <f t="shared" ref="C54:D54" si="6">SUM(C56:C59)</f>
        <v>2197011.8256504843</v>
      </c>
      <c r="D54" s="19">
        <f t="shared" si="6"/>
        <v>-3098407.8215220682</v>
      </c>
    </row>
    <row r="55" spans="1:4" ht="6" customHeight="1" x14ac:dyDescent="0.2">
      <c r="A55" s="10"/>
      <c r="B55" s="11"/>
      <c r="C55" s="11"/>
      <c r="D55" s="12"/>
    </row>
    <row r="56" spans="1:4" ht="14.1" customHeight="1" x14ac:dyDescent="0.2">
      <c r="A56" s="10" t="s">
        <v>8</v>
      </c>
      <c r="B56" s="13">
        <v>9214752.8272719979</v>
      </c>
      <c r="C56" s="13">
        <v>681487.31834648037</v>
      </c>
      <c r="D56" s="14">
        <v>-1166477.7270480397</v>
      </c>
    </row>
    <row r="57" spans="1:4" ht="14.1" customHeight="1" x14ac:dyDescent="0.2">
      <c r="A57" s="10" t="s">
        <v>9</v>
      </c>
      <c r="B57" s="13">
        <v>3352458.2092499998</v>
      </c>
      <c r="C57" s="13">
        <v>-316805.01943000016</v>
      </c>
      <c r="D57" s="14">
        <v>-512675.44543999998</v>
      </c>
    </row>
    <row r="58" spans="1:4" ht="14.1" customHeight="1" x14ac:dyDescent="0.2">
      <c r="A58" s="10" t="s">
        <v>10</v>
      </c>
      <c r="B58" s="13">
        <v>8280329.2061515674</v>
      </c>
      <c r="C58" s="13">
        <v>350226.39843337593</v>
      </c>
      <c r="D58" s="14">
        <v>-157523.46032809402</v>
      </c>
    </row>
    <row r="59" spans="1:4" ht="14.1" customHeight="1" x14ac:dyDescent="0.2">
      <c r="A59" s="10" t="s">
        <v>11</v>
      </c>
      <c r="B59" s="13">
        <v>43921386.560359411</v>
      </c>
      <c r="C59" s="13">
        <v>1482103.1283006279</v>
      </c>
      <c r="D59" s="14">
        <v>-1261731.1887059344</v>
      </c>
    </row>
    <row r="60" spans="1:4" ht="6" customHeight="1" x14ac:dyDescent="0.2">
      <c r="A60" s="15"/>
      <c r="B60" s="16"/>
      <c r="C60" s="16"/>
      <c r="D60" s="17"/>
    </row>
    <row r="61" spans="1:4" ht="6" customHeight="1" x14ac:dyDescent="0.2"/>
    <row r="62" spans="1:4" x14ac:dyDescent="0.2">
      <c r="A62" s="1" t="s">
        <v>15</v>
      </c>
    </row>
    <row r="63" spans="1:4" x14ac:dyDescent="0.2">
      <c r="A63" s="1" t="s">
        <v>5</v>
      </c>
    </row>
  </sheetData>
  <mergeCells count="7">
    <mergeCell ref="B9:D9"/>
    <mergeCell ref="A1:D1"/>
    <mergeCell ref="A2:D2"/>
    <mergeCell ref="A3:D3"/>
    <mergeCell ref="A5:D5"/>
    <mergeCell ref="A6:D6"/>
    <mergeCell ref="B8:D8"/>
  </mergeCells>
  <printOptions horizontalCentered="1"/>
  <pageMargins left="0.74803149606299213" right="0.74803149606299213" top="0.98425196850393704" bottom="0.98425196850393704" header="0.31496062992125984" footer="0.31496062992125984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2024-11-25T18:54:50Z</cp:lastPrinted>
  <dcterms:created xsi:type="dcterms:W3CDTF">2018-11-26T14:48:45Z</dcterms:created>
  <dcterms:modified xsi:type="dcterms:W3CDTF">2024-11-26T14:15:20Z</dcterms:modified>
</cp:coreProperties>
</file>